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F:\katy- ot-2026\"/>
    </mc:Choice>
  </mc:AlternateContent>
  <xr:revisionPtr revIDLastSave="0" documentId="8_{EF6F1A66-D3EB-49CC-A9BD-B22F4F8085EE}" xr6:coauthVersionLast="47" xr6:coauthVersionMax="47" xr10:uidLastSave="{00000000-0000-0000-0000-000000000000}"/>
  <bookViews>
    <workbookView xWindow="-120" yWindow="-120" windowWidth="29040" windowHeight="15840" firstSheet="4" activeTab="4" xr2:uid="{94824234-B051-46AB-ADCF-33A2A22F49FA}"/>
  </bookViews>
  <sheets>
    <sheet name="Asuntos resueltos" sheetId="6" r:id="rId1"/>
    <sheet name="Asuntos por ponencia" sheetId="7" r:id="rId2"/>
    <sheet name="Asuntos Recibidos" sheetId="4" r:id="rId3"/>
    <sheet name="Tipo de promovente" sheetId="5" r:id="rId4"/>
    <sheet name="Sentido de la resolución 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  <c r="F11" i="5"/>
  <c r="F9" i="5"/>
  <c r="F8" i="5"/>
  <c r="F7" i="5"/>
  <c r="H13" i="8"/>
  <c r="G9" i="8"/>
  <c r="F9" i="8"/>
  <c r="E9" i="8"/>
  <c r="D9" i="8"/>
  <c r="C9" i="8"/>
  <c r="B9" i="8"/>
  <c r="F12" i="5"/>
  <c r="H8" i="8"/>
  <c r="H7" i="8"/>
  <c r="G12" i="7"/>
  <c r="G11" i="7"/>
  <c r="D13" i="7"/>
  <c r="C13" i="7"/>
  <c r="D18" i="8"/>
  <c r="G9" i="7"/>
  <c r="B13" i="4"/>
  <c r="F13" i="7"/>
  <c r="G10" i="7"/>
  <c r="B13" i="6"/>
  <c r="E16" i="5"/>
  <c r="F10" i="5"/>
  <c r="F14" i="5"/>
  <c r="F15" i="5"/>
  <c r="F6" i="5"/>
  <c r="D16" i="5"/>
  <c r="C16" i="5"/>
  <c r="I8" i="8" l="1"/>
  <c r="F16" i="5"/>
  <c r="E13" i="7"/>
  <c r="B13" i="7"/>
  <c r="B16" i="5"/>
  <c r="G13" i="7"/>
  <c r="H9" i="8"/>
</calcChain>
</file>

<file path=xl/sharedStrings.xml><?xml version="1.0" encoding="utf-8"?>
<sst xmlns="http://schemas.openxmlformats.org/spreadsheetml/2006/main" count="84" uniqueCount="54">
  <si>
    <t xml:space="preserve">Estadística relacionada con los medios de impugación </t>
  </si>
  <si>
    <t>1er. Trimestre (enero-marzo 2026)</t>
  </si>
  <si>
    <t>ASUNTOS RESUELTOS</t>
  </si>
  <si>
    <t>Tipo de medio de impugnación</t>
  </si>
  <si>
    <t>Cantidad</t>
  </si>
  <si>
    <t>PES</t>
  </si>
  <si>
    <t>JPDC</t>
  </si>
  <si>
    <t>Recurso de revisión</t>
  </si>
  <si>
    <t>Juicio Electoral</t>
  </si>
  <si>
    <t>Juicio Laboral</t>
  </si>
  <si>
    <t>Total</t>
  </si>
  <si>
    <t xml:space="preserve">*Documento estadístico generado por la Unidad de Transparencia con información proporcionada y bajo responsabilidad de la Oficialía Mayor del Tribunal Estatal Electoral de Guanajuato, con fundamento en el artículo 27, fracción XIV del Reglamento Interior del Tribunal Estatal Electoral de Guanajuato. </t>
  </si>
  <si>
    <t>ASUNTOS POR PONENCIA (INCLUYE ACUMULADOS)</t>
  </si>
  <si>
    <t>PONENCIA DEL CONOCIMIENTO</t>
  </si>
  <si>
    <t>RECURSO DE REVISIÓN</t>
  </si>
  <si>
    <t>JE</t>
  </si>
  <si>
    <t>JL</t>
  </si>
  <si>
    <t>Primera Ponencia</t>
  </si>
  <si>
    <t>Segunda Ponencia</t>
  </si>
  <si>
    <t>Tercera Ponencia</t>
  </si>
  <si>
    <t>Pleno</t>
  </si>
  <si>
    <t>ASUNTOS RECIBIDOS</t>
  </si>
  <si>
    <t>Procedimientos Especiales Sancionadores (PES)</t>
  </si>
  <si>
    <t>Juicios para la protección de los derechos político - electorales del ciudadano (JPDC)</t>
  </si>
  <si>
    <t>Recursos de Revisión</t>
  </si>
  <si>
    <t>Juicicos Electorales (JE)</t>
  </si>
  <si>
    <t>Asuntos Generales de Pleno</t>
  </si>
  <si>
    <t>TIPO DE PROMOVENTE O DENUNCIANTE</t>
  </si>
  <si>
    <t>PROMOVENTES / DENUNCIANTES</t>
  </si>
  <si>
    <t>Consejera Electoral del IEEG</t>
  </si>
  <si>
    <t>Regidora</t>
  </si>
  <si>
    <t>Candidata a Presidenta Municipal</t>
  </si>
  <si>
    <t xml:space="preserve">PAN </t>
  </si>
  <si>
    <t xml:space="preserve">Autoridad indígena </t>
  </si>
  <si>
    <t xml:space="preserve">Diputada </t>
  </si>
  <si>
    <t xml:space="preserve">Presidenta Municipal </t>
  </si>
  <si>
    <t>Síndico de Ayuntamiento</t>
  </si>
  <si>
    <t xml:space="preserve">Por propio derecho </t>
  </si>
  <si>
    <t xml:space="preserve"> Regidor de ayuntamiento</t>
  </si>
  <si>
    <t>SENTIDO DE LAS RESOLUCIÓN DE JPDC Y JE  (INCLUYE ACOMULADOS)</t>
  </si>
  <si>
    <t>TIPO DE MEDIO DE
IMPUGNACIÓN</t>
  </si>
  <si>
    <t>IMPROCEDENTE Y SE
ORDENA REENCAUZAR
AL CG DEL IEEG</t>
  </si>
  <si>
    <t>INCOMPETENCIA DEL
TRIBUNAL PARA
RESOLVER</t>
  </si>
  <si>
    <t xml:space="preserve">SOBRESEE Y SE DA VISTA AL
CONGRESO DEL ESTADO DE
GUANAJUATO </t>
  </si>
  <si>
    <t>MODIFICA Y
REVOCA</t>
  </si>
  <si>
    <t>CONFIRMA</t>
  </si>
  <si>
    <t>MODIFICA</t>
  </si>
  <si>
    <t>TOTAL</t>
  </si>
  <si>
    <t>SENTIDO DE LA RESOLUCIÓN EN PROCEDIMIENTOS ESPECIALES SANCIONADORES (PES)</t>
  </si>
  <si>
    <t>REPOSICIÓN DE PROCEDIMIENTO</t>
  </si>
  <si>
    <t xml:space="preserve"> EXISTENCIA Y AMONESTACIÓN PÚBLICA</t>
  </si>
  <si>
    <t>INEXISTENCIA</t>
  </si>
  <si>
    <t>SENTIDO DE LA RESOLUCIÓN DE LOS JUICIOS LABORALES  (JL)</t>
  </si>
  <si>
    <t>CONDENA AL IEEG AL PAGO DE LAS HORAS EXTRAORDINARIAS LABORADAS QUE SE CUANTIFICARON EN FAVOR DE LA PROMOVENTE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</si>
</sst>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2"/>
      <color theme="1"/>
      <name val="Arial Nova"/>
      <family val="2"/>
    </font>
    <font>
      <b/>
      <i/>
      <sz val="10"/>
      <color theme="1"/>
      <name val="Aptos"/>
      <family val="2"/>
    </font>
    <font>
      <i/>
      <sz val="10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4BC96"/>
        <bgColor indexed="64"/>
      </patternFill>
    </fill>
    <fill>
      <patternFill patternType="solid">
        <fgColor rgb="FFE4E5D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6" fillId="3" borderId="9" xfId="0" applyFont="1" applyFill="1" applyBorder="1"/>
    <xf numFmtId="0" fontId="5" fillId="4" borderId="1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9172"/>
      <color rgb="FFE4E5D1"/>
      <color rgb="FFC4BC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chemeClr val="tx1">
                    <a:lumMod val="95000"/>
                    <a:lumOff val="5000"/>
                  </a:schemeClr>
                </a:solidFill>
              </a:rPr>
              <a:t>ASUNTOS</a:t>
            </a:r>
            <a:r>
              <a:rPr lang="es-MX" b="1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 RESUELTOS</a:t>
            </a:r>
            <a:endParaRPr lang="es-MX" b="1">
              <a:solidFill>
                <a:schemeClr val="tx1">
                  <a:lumMod val="95000"/>
                  <a:lumOff val="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3-46A4-8EBE-CE7CE4F7BBD6}"/>
              </c:ext>
            </c:extLst>
          </c:dPt>
          <c:dPt>
            <c:idx val="1"/>
            <c:bubble3D val="0"/>
            <c:spPr>
              <a:solidFill>
                <a:schemeClr val="accent3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A3-46A4-8EBE-CE7CE4F7BBD6}"/>
              </c:ext>
            </c:extLst>
          </c:dPt>
          <c:dPt>
            <c:idx val="2"/>
            <c:bubble3D val="0"/>
            <c:spPr>
              <a:solidFill>
                <a:schemeClr val="accent3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A3-46A4-8EBE-CE7CE4F7BBD6}"/>
              </c:ext>
            </c:extLst>
          </c:dPt>
          <c:dPt>
            <c:idx val="3"/>
            <c:bubble3D val="0"/>
            <c:spPr>
              <a:solidFill>
                <a:schemeClr val="accent3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A3-46A4-8EBE-CE7CE4F7BBD6}"/>
              </c:ext>
            </c:extLst>
          </c:dPt>
          <c:dPt>
            <c:idx val="4"/>
            <c:bubble3D val="0"/>
            <c:spPr>
              <a:solidFill>
                <a:srgbClr val="A2917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19-49D9-9F4C-169CA8A46F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'Asuntos resueltos'!$A$8:$A$12</c:f>
              <c:strCache>
                <c:ptCount val="5"/>
                <c:pt idx="0">
                  <c:v>PES</c:v>
                </c:pt>
                <c:pt idx="1">
                  <c:v>JPDC</c:v>
                </c:pt>
                <c:pt idx="2">
                  <c:v>Recurso de revisión</c:v>
                </c:pt>
                <c:pt idx="3">
                  <c:v>Juicio Electoral</c:v>
                </c:pt>
                <c:pt idx="4">
                  <c:v>Juicio Laboral</c:v>
                </c:pt>
              </c:strCache>
            </c:strRef>
          </c:cat>
          <c:val>
            <c:numRef>
              <c:f>'Asuntos resueltos'!$B$8:$B$12</c:f>
              <c:numCache>
                <c:formatCode>General</c:formatCode>
                <c:ptCount val="5"/>
                <c:pt idx="0">
                  <c:v>6</c:v>
                </c:pt>
                <c:pt idx="1">
                  <c:v>3</c:v>
                </c:pt>
                <c:pt idx="2">
                  <c:v>0</c:v>
                </c:pt>
                <c:pt idx="3">
                  <c:v>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3-4289-8DFE-0A91CFC4B3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chemeClr val="tx1">
                    <a:lumMod val="95000"/>
                    <a:lumOff val="5000"/>
                  </a:schemeClr>
                </a:solidFill>
              </a:rPr>
              <a:t>ASUNTOS</a:t>
            </a:r>
            <a:r>
              <a:rPr lang="es-MX" b="1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 POR PONENCIA </a:t>
            </a:r>
            <a:endParaRPr lang="es-MX" b="1">
              <a:solidFill>
                <a:schemeClr val="tx1">
                  <a:lumMod val="95000"/>
                  <a:lumOff val="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2009579993813578E-2"/>
          <c:y val="0.12135785757752669"/>
          <c:w val="0.94033037722036794"/>
          <c:h val="0.727890797173624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'Asuntos por ponencia'!$B$8</c:f>
              <c:strCache>
                <c:ptCount val="1"/>
                <c:pt idx="0">
                  <c:v>PES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'Asuntos por ponencia'!$A$9:$A$13</c:f>
              <c:strCache>
                <c:ptCount val="5"/>
                <c:pt idx="0">
                  <c:v>Primera Ponencia</c:v>
                </c:pt>
                <c:pt idx="1">
                  <c:v>Segunda Ponencia</c:v>
                </c:pt>
                <c:pt idx="2">
                  <c:v>Tercera Ponencia</c:v>
                </c:pt>
                <c:pt idx="3">
                  <c:v>Pleno</c:v>
                </c:pt>
                <c:pt idx="4">
                  <c:v>Total</c:v>
                </c:pt>
              </c:strCache>
            </c:strRef>
          </c:cat>
          <c:val>
            <c:numRef>
              <c:f>'Asuntos por ponencia'!$B$9:$B$13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6-4416-9B5D-6068369AE604}"/>
            </c:ext>
          </c:extLst>
        </c:ser>
        <c:ser>
          <c:idx val="1"/>
          <c:order val="1"/>
          <c:tx>
            <c:strRef>
              <c:f>'Asuntos por ponencia'!$C$8</c:f>
              <c:strCache>
                <c:ptCount val="1"/>
                <c:pt idx="0">
                  <c:v>JPDC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'Asuntos por ponencia'!$A$9:$A$13</c:f>
              <c:strCache>
                <c:ptCount val="5"/>
                <c:pt idx="0">
                  <c:v>Primera Ponencia</c:v>
                </c:pt>
                <c:pt idx="1">
                  <c:v>Segunda Ponencia</c:v>
                </c:pt>
                <c:pt idx="2">
                  <c:v>Tercera Ponencia</c:v>
                </c:pt>
                <c:pt idx="3">
                  <c:v>Pleno</c:v>
                </c:pt>
                <c:pt idx="4">
                  <c:v>Total</c:v>
                </c:pt>
              </c:strCache>
            </c:strRef>
          </c:cat>
          <c:val>
            <c:numRef>
              <c:f>'Asuntos por ponencia'!$C$9:$C$13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6-4416-9B5D-6068369AE604}"/>
            </c:ext>
          </c:extLst>
        </c:ser>
        <c:ser>
          <c:idx val="2"/>
          <c:order val="2"/>
          <c:tx>
            <c:strRef>
              <c:f>'Asuntos por ponencia'!$E$8</c:f>
              <c:strCache>
                <c:ptCount val="1"/>
                <c:pt idx="0">
                  <c:v>JE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'Asuntos por ponencia'!$A$9:$A$13</c:f>
              <c:strCache>
                <c:ptCount val="5"/>
                <c:pt idx="0">
                  <c:v>Primera Ponencia</c:v>
                </c:pt>
                <c:pt idx="1">
                  <c:v>Segunda Ponencia</c:v>
                </c:pt>
                <c:pt idx="2">
                  <c:v>Tercera Ponencia</c:v>
                </c:pt>
                <c:pt idx="3">
                  <c:v>Pleno</c:v>
                </c:pt>
                <c:pt idx="4">
                  <c:v>Total</c:v>
                </c:pt>
              </c:strCache>
            </c:strRef>
          </c:cat>
          <c:val>
            <c:numRef>
              <c:f>'Asuntos por ponencia'!$E$9:$E$13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06-4416-9B5D-6068369AE604}"/>
            </c:ext>
          </c:extLst>
        </c:ser>
        <c:ser>
          <c:idx val="3"/>
          <c:order val="3"/>
          <c:tx>
            <c:strRef>
              <c:f>'Asuntos por ponencia'!$F$8</c:f>
              <c:strCache>
                <c:ptCount val="1"/>
                <c:pt idx="0">
                  <c:v>JL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'Asuntos por ponencia'!$A$9:$A$13</c:f>
              <c:strCache>
                <c:ptCount val="5"/>
                <c:pt idx="0">
                  <c:v>Primera Ponencia</c:v>
                </c:pt>
                <c:pt idx="1">
                  <c:v>Segunda Ponencia</c:v>
                </c:pt>
                <c:pt idx="2">
                  <c:v>Tercera Ponencia</c:v>
                </c:pt>
                <c:pt idx="3">
                  <c:v>Pleno</c:v>
                </c:pt>
                <c:pt idx="4">
                  <c:v>Total</c:v>
                </c:pt>
              </c:strCache>
            </c:strRef>
          </c:cat>
          <c:val>
            <c:numRef>
              <c:f>'Asuntos por ponencia'!$F$9:$F$13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06-4416-9B5D-6068369AE604}"/>
            </c:ext>
          </c:extLst>
        </c:ser>
        <c:ser>
          <c:idx val="4"/>
          <c:order val="4"/>
          <c:tx>
            <c:strRef>
              <c:f>'Asuntos por ponencia'!$G$8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'Asuntos por ponencia'!$A$9:$A$13</c:f>
              <c:strCache>
                <c:ptCount val="5"/>
                <c:pt idx="0">
                  <c:v>Primera Ponencia</c:v>
                </c:pt>
                <c:pt idx="1">
                  <c:v>Segunda Ponencia</c:v>
                </c:pt>
                <c:pt idx="2">
                  <c:v>Tercera Ponencia</c:v>
                </c:pt>
                <c:pt idx="3">
                  <c:v>Pleno</c:v>
                </c:pt>
                <c:pt idx="4">
                  <c:v>Total</c:v>
                </c:pt>
              </c:strCache>
            </c:strRef>
          </c:cat>
          <c:val>
            <c:numRef>
              <c:f>'Asuntos por ponencia'!$G$9:$G$13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0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A-4562-B375-3AF78A09B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3370016"/>
        <c:axId val="1215910543"/>
      </c:barChart>
      <c:catAx>
        <c:axId val="12033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5910543"/>
        <c:crosses val="autoZero"/>
        <c:auto val="1"/>
        <c:lblAlgn val="ctr"/>
        <c:lblOffset val="100"/>
        <c:noMultiLvlLbl val="0"/>
      </c:catAx>
      <c:valAx>
        <c:axId val="1215910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0337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ASUNTOS RECIBIDOS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'Asuntos Recibidos'!$B$7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C4BC9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83-43D3-8F30-F728C3FD4121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  <a:lumOff val="2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14-49BE-A32D-65C614CC0E87}"/>
              </c:ext>
            </c:extLst>
          </c:dPt>
          <c:dPt>
            <c:idx val="2"/>
            <c:bubble3D val="0"/>
            <c:spPr>
              <a:solidFill>
                <a:schemeClr val="accent3">
                  <a:tint val="7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483-43D3-8F30-F728C3FD4121}"/>
              </c:ext>
            </c:extLst>
          </c:dPt>
          <c:dPt>
            <c:idx val="3"/>
            <c:bubble3D val="0"/>
            <c:spPr>
              <a:solidFill>
                <a:schemeClr val="accent3">
                  <a:tint val="9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483-43D3-8F30-F728C3FD4121}"/>
              </c:ext>
            </c:extLst>
          </c:dPt>
          <c:dPt>
            <c:idx val="4"/>
            <c:bubble3D val="0"/>
            <c:spPr>
              <a:solidFill>
                <a:schemeClr val="accent3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483-43D3-8F30-F728C3FD4121}"/>
              </c:ext>
            </c:extLst>
          </c:dPt>
          <c:dPt>
            <c:idx val="5"/>
            <c:bubble3D val="0"/>
            <c:spPr>
              <a:solidFill>
                <a:schemeClr val="accent3">
                  <a:tint val="5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983-47AE-A151-CD602D66EC89}"/>
              </c:ext>
            </c:extLst>
          </c:dPt>
          <c:dLbls>
            <c:dLbl>
              <c:idx val="0"/>
              <c:layout>
                <c:manualLayout>
                  <c:x val="7.1625344352617012E-2"/>
                  <c:y val="-5.5823930444261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83-43D3-8F30-F728C3FD4121}"/>
                </c:ext>
              </c:extLst>
            </c:dLbl>
            <c:dLbl>
              <c:idx val="1"/>
              <c:layout>
                <c:manualLayout>
                  <c:x val="7.897153351698806E-2"/>
                  <c:y val="5.5823930444261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14-49BE-A32D-65C614CC0E87}"/>
                </c:ext>
              </c:extLst>
            </c:dLbl>
            <c:dLbl>
              <c:idx val="2"/>
              <c:layout>
                <c:manualLayout>
                  <c:x val="-6.0606060606060642E-2"/>
                  <c:y val="-9.8765415401386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83-43D3-8F30-F728C3FD412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'Asuntos Recibidos'!$A$8:$A$13</c:f>
              <c:strCache>
                <c:ptCount val="6"/>
                <c:pt idx="0">
                  <c:v>Procedimientos Especiales Sancionadores (PES)</c:v>
                </c:pt>
                <c:pt idx="1">
                  <c:v>Juicios para la protección de los derechos político - electorales del ciudadano (JPDC)</c:v>
                </c:pt>
                <c:pt idx="2">
                  <c:v>Recursos de Revisión</c:v>
                </c:pt>
                <c:pt idx="3">
                  <c:v>Juicicos Electorales (JE)</c:v>
                </c:pt>
                <c:pt idx="4">
                  <c:v>Asuntos Generales de Pleno</c:v>
                </c:pt>
                <c:pt idx="5">
                  <c:v>Total</c:v>
                </c:pt>
              </c:strCache>
            </c:strRef>
          </c:cat>
          <c:val>
            <c:numRef>
              <c:f>'Asuntos Recibidos'!$B$8:$B$13</c:f>
              <c:numCache>
                <c:formatCode>General</c:formatCode>
                <c:ptCount val="6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7</c:v>
                </c:pt>
                <c:pt idx="4">
                  <c:v>2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4-49BE-A32D-65C614CC0E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PROMOVENTE O DENUNCIANTE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'Tipo de promovente'!$B$4:$B$5</c:f>
              <c:strCache>
                <c:ptCount val="2"/>
                <c:pt idx="0">
                  <c:v>TIPO DE PROMOVENTE O DENUNCIANTE</c:v>
                </c:pt>
                <c:pt idx="1">
                  <c:v>JPDC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cat>
            <c:strRef>
              <c:f>'Tipo de promovente'!$A$6:$A$16</c:f>
              <c:strCache>
                <c:ptCount val="11"/>
                <c:pt idx="0">
                  <c:v>Consejera Electoral del IEEG</c:v>
                </c:pt>
                <c:pt idx="1">
                  <c:v>Regidora</c:v>
                </c:pt>
                <c:pt idx="2">
                  <c:v>Candidata a Presidenta Municipal</c:v>
                </c:pt>
                <c:pt idx="3">
                  <c:v>PAN </c:v>
                </c:pt>
                <c:pt idx="4">
                  <c:v>Autoridad indígena </c:v>
                </c:pt>
                <c:pt idx="5">
                  <c:v>Diputada </c:v>
                </c:pt>
                <c:pt idx="6">
                  <c:v>Presidenta Municipal </c:v>
                </c:pt>
                <c:pt idx="7">
                  <c:v>Síndico de Ayuntamiento</c:v>
                </c:pt>
                <c:pt idx="8">
                  <c:v>Por propio derecho </c:v>
                </c:pt>
                <c:pt idx="9">
                  <c:v> Regidor de ayuntamiento</c:v>
                </c:pt>
                <c:pt idx="10">
                  <c:v>Total</c:v>
                </c:pt>
              </c:strCache>
            </c:strRef>
          </c:cat>
          <c:val>
            <c:numRef>
              <c:f>'Tipo de promovente'!$B$6:$B$16</c:f>
              <c:numCache>
                <c:formatCode>General</c:formatCode>
                <c:ptCount val="11"/>
                <c:pt idx="5">
                  <c:v>1</c:v>
                </c:pt>
                <c:pt idx="7">
                  <c:v>1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3-4741-B023-19E94423DE1C}"/>
            </c:ext>
          </c:extLst>
        </c:ser>
        <c:ser>
          <c:idx val="1"/>
          <c:order val="1"/>
          <c:tx>
            <c:strRef>
              <c:f>'Tipo de promovente'!$C$4:$C$5</c:f>
              <c:strCache>
                <c:ptCount val="2"/>
                <c:pt idx="0">
                  <c:v>TIPO DE PROMOVENTE O DENUNCIANTE</c:v>
                </c:pt>
                <c:pt idx="1">
                  <c:v>PES</c:v>
                </c:pt>
              </c:strCache>
            </c:strRef>
          </c:tx>
          <c:spPr>
            <a:solidFill>
              <a:srgbClr val="C4BC96"/>
            </a:solidFill>
            <a:ln>
              <a:noFill/>
            </a:ln>
            <a:effectLst/>
          </c:spPr>
          <c:invertIfNegative val="0"/>
          <c:cat>
            <c:strRef>
              <c:f>'Tipo de promovente'!$A$6:$A$16</c:f>
              <c:strCache>
                <c:ptCount val="11"/>
                <c:pt idx="0">
                  <c:v>Consejera Electoral del IEEG</c:v>
                </c:pt>
                <c:pt idx="1">
                  <c:v>Regidora</c:v>
                </c:pt>
                <c:pt idx="2">
                  <c:v>Candidata a Presidenta Municipal</c:v>
                </c:pt>
                <c:pt idx="3">
                  <c:v>PAN </c:v>
                </c:pt>
                <c:pt idx="4">
                  <c:v>Autoridad indígena </c:v>
                </c:pt>
                <c:pt idx="5">
                  <c:v>Diputada </c:v>
                </c:pt>
                <c:pt idx="6">
                  <c:v>Presidenta Municipal </c:v>
                </c:pt>
                <c:pt idx="7">
                  <c:v>Síndico de Ayuntamiento</c:v>
                </c:pt>
                <c:pt idx="8">
                  <c:v>Por propio derecho </c:v>
                </c:pt>
                <c:pt idx="9">
                  <c:v> Regidor de ayuntamiento</c:v>
                </c:pt>
                <c:pt idx="10">
                  <c:v>Total</c:v>
                </c:pt>
              </c:strCache>
            </c:strRef>
          </c:cat>
          <c:val>
            <c:numRef>
              <c:f>'Tipo de promovente'!$C$6:$C$16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6">
                  <c:v>1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D3-4741-B023-19E94423DE1C}"/>
            </c:ext>
          </c:extLst>
        </c:ser>
        <c:ser>
          <c:idx val="2"/>
          <c:order val="2"/>
          <c:tx>
            <c:strRef>
              <c:f>'Tipo de promovente'!$D$4:$D$5</c:f>
              <c:strCache>
                <c:ptCount val="2"/>
                <c:pt idx="0">
                  <c:v>TIPO DE PROMOVENTE O DENUNCIANTE</c:v>
                </c:pt>
                <c:pt idx="1">
                  <c:v>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'Tipo de promovente'!$A$6:$A$16</c:f>
              <c:strCache>
                <c:ptCount val="11"/>
                <c:pt idx="0">
                  <c:v>Consejera Electoral del IEEG</c:v>
                </c:pt>
                <c:pt idx="1">
                  <c:v>Regidora</c:v>
                </c:pt>
                <c:pt idx="2">
                  <c:v>Candidata a Presidenta Municipal</c:v>
                </c:pt>
                <c:pt idx="3">
                  <c:v>PAN </c:v>
                </c:pt>
                <c:pt idx="4">
                  <c:v>Autoridad indígena </c:v>
                </c:pt>
                <c:pt idx="5">
                  <c:v>Diputada </c:v>
                </c:pt>
                <c:pt idx="6">
                  <c:v>Presidenta Municipal </c:v>
                </c:pt>
                <c:pt idx="7">
                  <c:v>Síndico de Ayuntamiento</c:v>
                </c:pt>
                <c:pt idx="8">
                  <c:v>Por propio derecho </c:v>
                </c:pt>
                <c:pt idx="9">
                  <c:v> Regidor de ayuntamiento</c:v>
                </c:pt>
                <c:pt idx="10">
                  <c:v>Total</c:v>
                </c:pt>
              </c:strCache>
            </c:strRef>
          </c:cat>
          <c:val>
            <c:numRef>
              <c:f>'Tipo de promovente'!$D$6:$D$16</c:f>
              <c:numCache>
                <c:formatCode>General</c:formatCode>
                <c:ptCount val="11"/>
                <c:pt idx="5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D3-4741-B023-19E94423DE1C}"/>
            </c:ext>
          </c:extLst>
        </c:ser>
        <c:ser>
          <c:idx val="3"/>
          <c:order val="3"/>
          <c:tx>
            <c:strRef>
              <c:f>'Tipo de promovente'!$E$4:$E$5</c:f>
              <c:strCache>
                <c:ptCount val="2"/>
                <c:pt idx="0">
                  <c:v>TIPO DE PROMOVENTE O DENUNCIANTE</c:v>
                </c:pt>
                <c:pt idx="1">
                  <c:v>JL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'Tipo de promovente'!$A$6:$A$16</c:f>
              <c:strCache>
                <c:ptCount val="11"/>
                <c:pt idx="0">
                  <c:v>Consejera Electoral del IEEG</c:v>
                </c:pt>
                <c:pt idx="1">
                  <c:v>Regidora</c:v>
                </c:pt>
                <c:pt idx="2">
                  <c:v>Candidata a Presidenta Municipal</c:v>
                </c:pt>
                <c:pt idx="3">
                  <c:v>PAN </c:v>
                </c:pt>
                <c:pt idx="4">
                  <c:v>Autoridad indígena </c:v>
                </c:pt>
                <c:pt idx="5">
                  <c:v>Diputada </c:v>
                </c:pt>
                <c:pt idx="6">
                  <c:v>Presidenta Municipal </c:v>
                </c:pt>
                <c:pt idx="7">
                  <c:v>Síndico de Ayuntamiento</c:v>
                </c:pt>
                <c:pt idx="8">
                  <c:v>Por propio derecho </c:v>
                </c:pt>
                <c:pt idx="9">
                  <c:v> Regidor de ayuntamiento</c:v>
                </c:pt>
                <c:pt idx="10">
                  <c:v>Total</c:v>
                </c:pt>
              </c:strCache>
            </c:strRef>
          </c:cat>
          <c:val>
            <c:numRef>
              <c:f>'Tipo de promovente'!$E$6:$E$16</c:f>
              <c:numCache>
                <c:formatCode>General</c:formatCode>
                <c:ptCount val="11"/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D3-4741-B023-19E94423DE1C}"/>
            </c:ext>
          </c:extLst>
        </c:ser>
        <c:ser>
          <c:idx val="4"/>
          <c:order val="4"/>
          <c:tx>
            <c:strRef>
              <c:f>'Tipo de promovente'!$F$4:$F$5</c:f>
              <c:strCache>
                <c:ptCount val="2"/>
                <c:pt idx="0">
                  <c:v>TIPO DE PROMOVENTE O DENUNCIANTE</c:v>
                </c:pt>
                <c:pt idx="1">
                  <c:v>Total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'Tipo de promovente'!$A$6:$A$16</c:f>
              <c:strCache>
                <c:ptCount val="11"/>
                <c:pt idx="0">
                  <c:v>Consejera Electoral del IEEG</c:v>
                </c:pt>
                <c:pt idx="1">
                  <c:v>Regidora</c:v>
                </c:pt>
                <c:pt idx="2">
                  <c:v>Candidata a Presidenta Municipal</c:v>
                </c:pt>
                <c:pt idx="3">
                  <c:v>PAN </c:v>
                </c:pt>
                <c:pt idx="4">
                  <c:v>Autoridad indígena </c:v>
                </c:pt>
                <c:pt idx="5">
                  <c:v>Diputada </c:v>
                </c:pt>
                <c:pt idx="6">
                  <c:v>Presidenta Municipal </c:v>
                </c:pt>
                <c:pt idx="7">
                  <c:v>Síndico de Ayuntamiento</c:v>
                </c:pt>
                <c:pt idx="8">
                  <c:v>Por propio derecho </c:v>
                </c:pt>
                <c:pt idx="9">
                  <c:v> Regidor de ayuntamiento</c:v>
                </c:pt>
                <c:pt idx="10">
                  <c:v>Total</c:v>
                </c:pt>
              </c:strCache>
            </c:strRef>
          </c:cat>
          <c:val>
            <c:numRef>
              <c:f>'Tipo de promovente'!$F$6:$F$16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1</c:v>
                </c:pt>
                <c:pt idx="10">
                  <c:v>18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4DD3-4741-B023-19E94423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732351"/>
        <c:axId val="1195884752"/>
        <c:extLst/>
      </c:barChart>
      <c:catAx>
        <c:axId val="121973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5884752"/>
        <c:crosses val="autoZero"/>
        <c:auto val="1"/>
        <c:lblAlgn val="ctr"/>
        <c:lblOffset val="100"/>
        <c:noMultiLvlLbl val="0"/>
      </c:catAx>
      <c:valAx>
        <c:axId val="119588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973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SENTIDO</a:t>
            </a:r>
            <a:r>
              <a:rPr lang="es-MX" b="1" baseline="0"/>
              <a:t> DE LAS RESOLUCIONES JPDC  Y APEG (INCLUYE ACUMULADOS)</a:t>
            </a:r>
          </a:p>
          <a:p>
            <a:pPr>
              <a:defRPr b="1"/>
            </a:pP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2315777461455763"/>
          <c:y val="6.3199135310816112E-2"/>
          <c:w val="0.74547685543883668"/>
          <c:h val="0.858294578760535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'Sentido de la resolución '!$A$7</c:f>
              <c:strCache>
                <c:ptCount val="1"/>
                <c:pt idx="0">
                  <c:v>JPDC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'Sentido de la resolución '!$B$5:$H$6</c:f>
              <c:multiLvlStrCache>
                <c:ptCount val="7"/>
                <c:lvl>
                  <c:pt idx="0">
                    <c:v>IMPROCEDENTE Y SE
ORDENA REENCAUZAR
AL CG DEL IEEG</c:v>
                  </c:pt>
                  <c:pt idx="1">
                    <c:v>INCOMPETENCIA DEL
TRIBUNAL PARA
RESOLVER</c:v>
                  </c:pt>
                  <c:pt idx="2">
                    <c:v>SOBRESEE Y SE DA VISTA AL
CONGRESO DEL ESTADO DE
GUANAJUATO </c:v>
                  </c:pt>
                  <c:pt idx="3">
                    <c:v>MODIFICA Y
REVOCA</c:v>
                  </c:pt>
                  <c:pt idx="4">
                    <c:v>CONFIRMA</c:v>
                  </c:pt>
                  <c:pt idx="5">
                    <c:v>MODIFICA</c:v>
                  </c:pt>
                  <c:pt idx="6">
                    <c:v>TOTAL</c:v>
                  </c:pt>
                </c:lvl>
                <c:lvl/>
              </c:multiLvlStrCache>
            </c:multiLvlStrRef>
          </c:cat>
          <c:val>
            <c:numRef>
              <c:f>'Sentido de la resolución '!$B$7:$H$7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8-458C-9C1E-C64F35613F5A}"/>
            </c:ext>
          </c:extLst>
        </c:ser>
        <c:ser>
          <c:idx val="1"/>
          <c:order val="1"/>
          <c:tx>
            <c:strRef>
              <c:f>'Sentido de la resolución '!$A$8</c:f>
              <c:strCache>
                <c:ptCount val="1"/>
                <c:pt idx="0">
                  <c:v>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'Sentido de la resolución '!$B$5:$H$6</c:f>
              <c:multiLvlStrCache>
                <c:ptCount val="7"/>
                <c:lvl>
                  <c:pt idx="0">
                    <c:v>IMPROCEDENTE Y SE
ORDENA REENCAUZAR
AL CG DEL IEEG</c:v>
                  </c:pt>
                  <c:pt idx="1">
                    <c:v>INCOMPETENCIA DEL
TRIBUNAL PARA
RESOLVER</c:v>
                  </c:pt>
                  <c:pt idx="2">
                    <c:v>SOBRESEE Y SE DA VISTA AL
CONGRESO DEL ESTADO DE
GUANAJUATO </c:v>
                  </c:pt>
                  <c:pt idx="3">
                    <c:v>MODIFICA Y
REVOCA</c:v>
                  </c:pt>
                  <c:pt idx="4">
                    <c:v>CONFIRMA</c:v>
                  </c:pt>
                  <c:pt idx="5">
                    <c:v>MODIFICA</c:v>
                  </c:pt>
                  <c:pt idx="6">
                    <c:v>TOTAL</c:v>
                  </c:pt>
                </c:lvl>
                <c:lvl/>
              </c:multiLvlStrCache>
            </c:multiLvlStrRef>
          </c:cat>
          <c:val>
            <c:numRef>
              <c:f>'Sentido de la resolución '!$B$8:$H$8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A-4886-8F1C-73E0C865832E}"/>
            </c:ext>
          </c:extLst>
        </c:ser>
        <c:ser>
          <c:idx val="2"/>
          <c:order val="2"/>
          <c:tx>
            <c:strRef>
              <c:f>'Sentido de la resolución '!$A$9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'Sentido de la resolución '!$B$5:$H$6</c:f>
              <c:multiLvlStrCache>
                <c:ptCount val="7"/>
                <c:lvl>
                  <c:pt idx="0">
                    <c:v>IMPROCEDENTE Y SE
ORDENA REENCAUZAR
AL CG DEL IEEG</c:v>
                  </c:pt>
                  <c:pt idx="1">
                    <c:v>INCOMPETENCIA DEL
TRIBUNAL PARA
RESOLVER</c:v>
                  </c:pt>
                  <c:pt idx="2">
                    <c:v>SOBRESEE Y SE DA VISTA AL
CONGRESO DEL ESTADO DE
GUANAJUATO </c:v>
                  </c:pt>
                  <c:pt idx="3">
                    <c:v>MODIFICA Y
REVOCA</c:v>
                  </c:pt>
                  <c:pt idx="4">
                    <c:v>CONFIRMA</c:v>
                  </c:pt>
                  <c:pt idx="5">
                    <c:v>MODIFICA</c:v>
                  </c:pt>
                  <c:pt idx="6">
                    <c:v>TOTAL</c:v>
                  </c:pt>
                </c:lvl>
                <c:lvl/>
              </c:multiLvlStrCache>
            </c:multiLvlStrRef>
          </c:cat>
          <c:val>
            <c:numRef>
              <c:f>'Sentido de la resolución '!$B$9:$H$9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A-4886-8F1C-73E0C8658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464768"/>
        <c:axId val="896586160"/>
      </c:barChart>
      <c:catAx>
        <c:axId val="900464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6586160"/>
        <c:crosses val="autoZero"/>
        <c:auto val="1"/>
        <c:lblAlgn val="ctr"/>
        <c:lblOffset val="100"/>
        <c:noMultiLvlLbl val="0"/>
      </c:catAx>
      <c:valAx>
        <c:axId val="89658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0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SENTIDO</a:t>
            </a:r>
            <a:r>
              <a:rPr lang="es-MX" b="1" baseline="0"/>
              <a:t> DE LA RESOLUCIÓN (P</a:t>
            </a:r>
            <a:r>
              <a:rPr lang="es-MX" b="1"/>
              <a:t>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'Sentido de la resolución '!$A$12:$H$12</c:f>
              <c:strCache>
                <c:ptCount val="8"/>
                <c:pt idx="0">
                  <c:v>REPOSICIÓN DE PROCEDIMIENTO</c:v>
                </c:pt>
                <c:pt idx="2">
                  <c:v> EXISTENCIA Y AMONESTACIÓN PÚBLICA</c:v>
                </c:pt>
                <c:pt idx="4">
                  <c:v>INEXISTENCIA</c:v>
                </c:pt>
                <c:pt idx="7">
                  <c:v>TOTAL</c:v>
                </c:pt>
              </c:strCache>
            </c:strRef>
          </c:cat>
          <c:val>
            <c:numRef>
              <c:f>'Sentido de la resolución '!$A$13:$H$13</c:f>
              <c:numCache>
                <c:formatCode>General</c:formatCode>
                <c:ptCount val="8"/>
                <c:pt idx="0">
                  <c:v>1</c:v>
                </c:pt>
                <c:pt idx="2">
                  <c:v>1</c:v>
                </c:pt>
                <c:pt idx="4">
                  <c:v>4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B-4AF7-8707-AA89A848D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60743936"/>
        <c:axId val="900667968"/>
      </c:barChart>
      <c:catAx>
        <c:axId val="760743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0667968"/>
        <c:crosses val="autoZero"/>
        <c:auto val="1"/>
        <c:lblAlgn val="ctr"/>
        <c:lblOffset val="100"/>
        <c:noMultiLvlLbl val="0"/>
      </c:catAx>
      <c:valAx>
        <c:axId val="90066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6074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SENTIDO</a:t>
            </a:r>
            <a:r>
              <a:rPr lang="es-MX" b="1" baseline="0"/>
              <a:t> DE LA RESOLUCIÓN JUICIOS LABORALES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'Sentido de la resolución '!$A$17:$D$17</c:f>
              <c:strCache>
                <c:ptCount val="4"/>
                <c:pt idx="0">
                  <c:v>CONDENA AL IEEG AL PAGO DE LAS HORAS EXTRAORDINARIAS LABORADAS QUE SE CUANTIFICARON EN FAVOR DE LA PROMOVENTE</c:v>
                </c:pt>
                <c:pt idx="3">
                  <c:v>TOTAL</c:v>
                </c:pt>
              </c:strCache>
            </c:strRef>
          </c:cat>
          <c:val>
            <c:numRef>
              <c:f>'Sentido de la resolución '!$A$18:$D$18</c:f>
              <c:numCache>
                <c:formatCode>General</c:formatCode>
                <c:ptCount val="4"/>
                <c:pt idx="0">
                  <c:v>1</c:v>
                </c:pt>
                <c:pt idx="3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'Sentido de la resolución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959-4611-AC45-4845558CA76C}"/>
            </c:ext>
          </c:extLst>
        </c:ser>
        <c:ser>
          <c:idx val="1"/>
          <c:order val="1"/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'Sentido de la resolución '!$A$17:$D$17</c:f>
              <c:strCache>
                <c:ptCount val="4"/>
                <c:pt idx="0">
                  <c:v>CONDENA AL IEEG AL PAGO DE LAS HORAS EXTRAORDINARIAS LABORADAS QUE SE CUANTIFICARON EN FAVOR DE LA PROMOVENTE</c:v>
                </c:pt>
                <c:pt idx="3">
                  <c:v>TOTAL</c:v>
                </c:pt>
              </c:strCache>
              <c:extLst xmlns:c15="http://schemas.microsoft.com/office/drawing/2012/chart"/>
            </c:strRef>
          </c:cat>
          <c:val>
            <c:numRef>
              <c:f>'Sentido de la resolución 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'Sentido de la resolución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959-4611-AC45-4845558CA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60743936"/>
        <c:axId val="900667968"/>
        <c:extLst/>
      </c:barChart>
      <c:catAx>
        <c:axId val="760743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0667968"/>
        <c:crosses val="autoZero"/>
        <c:auto val="1"/>
        <c:lblAlgn val="ctr"/>
        <c:lblOffset val="100"/>
        <c:noMultiLvlLbl val="0"/>
      </c:catAx>
      <c:valAx>
        <c:axId val="90066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6074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519112</xdr:colOff>
      <xdr:row>3</xdr:row>
      <xdr:rowOff>138111</xdr:rowOff>
    </xdr:from>
    <xdr:to>
      <xdr:col>12</xdr:col>
      <xdr:colOff>514350</xdr:colOff>
      <xdr:row>21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052631-757B-717A-4766-3AC208BFD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557212</xdr:colOff>
      <xdr:row>5</xdr:row>
      <xdr:rowOff>4761</xdr:rowOff>
    </xdr:from>
    <xdr:to>
      <xdr:col>16</xdr:col>
      <xdr:colOff>171450</xdr:colOff>
      <xdr:row>23</xdr:row>
      <xdr:rowOff>180974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16B9250-6B1E-18CE-8027-886D3E81B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5</xdr:row>
      <xdr:rowOff>23812</xdr:rowOff>
    </xdr:from>
    <xdr:to>
      <xdr:col>12</xdr:col>
      <xdr:colOff>19050</xdr:colOff>
      <xdr:row>13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F0E2FE-18DE-97CA-A835-5D891715C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</xdr:colOff>
      <xdr:row>17</xdr:row>
      <xdr:rowOff>38100</xdr:rowOff>
    </xdr:from>
    <xdr:to>
      <xdr:col>8</xdr:col>
      <xdr:colOff>723900</xdr:colOff>
      <xdr:row>35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3BC0AB-B247-703A-59DB-12AFE766F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1381125</xdr:colOff>
      <xdr:row>3</xdr:row>
      <xdr:rowOff>19050</xdr:rowOff>
    </xdr:from>
    <xdr:to>
      <xdr:col>19</xdr:col>
      <xdr:colOff>571499</xdr:colOff>
      <xdr:row>27</xdr:row>
      <xdr:rowOff>28576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DEC61C-624D-1F96-36F9-094A8C1F3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24</xdr:row>
      <xdr:rowOff>71437</xdr:rowOff>
    </xdr:from>
    <xdr:to>
      <xdr:col>10</xdr:col>
      <xdr:colOff>657225</xdr:colOff>
      <xdr:row>51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479832-2C53-F3BB-1D62-4660633CF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29</xdr:row>
      <xdr:rowOff>2382</xdr:rowOff>
    </xdr:from>
    <xdr:to>
      <xdr:col>24</xdr:col>
      <xdr:colOff>731044</xdr:colOff>
      <xdr:row>56</xdr:row>
      <xdr:rowOff>16670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DECB532-8626-4EFE-B211-151ADE2A4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COLORES">
      <a:dk1>
        <a:sysClr val="windowText" lastClr="000000"/>
      </a:dk1>
      <a:lt1>
        <a:sysClr val="window" lastClr="FFFFFF"/>
      </a:lt1>
      <a:dk2>
        <a:srgbClr val="757070"/>
      </a:dk2>
      <a:lt2>
        <a:srgbClr val="7F6000"/>
      </a:lt2>
      <a:accent1>
        <a:srgbClr val="EAEBD1"/>
      </a:accent1>
      <a:accent2>
        <a:srgbClr val="9A470E"/>
      </a:accent2>
      <a:accent3>
        <a:srgbClr val="99B19C"/>
      </a:accent3>
      <a:accent4>
        <a:srgbClr val="AEABAB"/>
      </a:accent4>
      <a:accent5>
        <a:srgbClr val="171616"/>
      </a:accent5>
      <a:accent6>
        <a:srgbClr val="A5A155"/>
      </a:accent6>
      <a:hlink>
        <a:srgbClr val="704C0A"/>
      </a:hlink>
      <a:folHlink>
        <a:srgbClr val="E2EFD9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OLORES">
    <a:dk1>
      <a:sysClr val="windowText" lastClr="000000"/>
    </a:dk1>
    <a:lt1>
      <a:sysClr val="window" lastClr="FFFFFF"/>
    </a:lt1>
    <a:dk2>
      <a:srgbClr val="757070"/>
    </a:dk2>
    <a:lt2>
      <a:srgbClr val="7F6000"/>
    </a:lt2>
    <a:accent1>
      <a:srgbClr val="EAEBD1"/>
    </a:accent1>
    <a:accent2>
      <a:srgbClr val="9A470E"/>
    </a:accent2>
    <a:accent3>
      <a:srgbClr val="99B19C"/>
    </a:accent3>
    <a:accent4>
      <a:srgbClr val="AEABAB"/>
    </a:accent4>
    <a:accent5>
      <a:srgbClr val="171616"/>
    </a:accent5>
    <a:accent6>
      <a:srgbClr val="A5A155"/>
    </a:accent6>
    <a:hlink>
      <a:srgbClr val="704C0A"/>
    </a:hlink>
    <a:folHlink>
      <a:srgbClr val="E2EFD9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BED78-5E39-4130-8FCB-3838D88CC01A}">
  <dimension ref="A1:R26"/>
  <sheetViews>
    <sheetView workbookViewId="0">
      <selection activeCell="B16" sqref="B16"/>
    </sheetView>
  </sheetViews>
  <sheetFormatPr defaultColWidth="11.42578125" defaultRowHeight="15"/>
  <cols>
    <col min="1" max="1" width="20.5703125" customWidth="1"/>
    <col min="2" max="2" width="14" customWidth="1"/>
  </cols>
  <sheetData>
    <row r="1" spans="1:18" ht="15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6" spans="1:18">
      <c r="A6" s="37" t="s">
        <v>2</v>
      </c>
      <c r="B6" s="37"/>
    </row>
    <row r="7" spans="1:18" ht="27">
      <c r="A7" s="3" t="s">
        <v>3</v>
      </c>
      <c r="B7" s="3" t="s">
        <v>4</v>
      </c>
    </row>
    <row r="8" spans="1:18">
      <c r="A8" s="2" t="s">
        <v>5</v>
      </c>
      <c r="B8" s="23">
        <v>6</v>
      </c>
    </row>
    <row r="9" spans="1:18">
      <c r="A9" s="2" t="s">
        <v>6</v>
      </c>
      <c r="B9" s="23">
        <v>3</v>
      </c>
    </row>
    <row r="10" spans="1:18">
      <c r="A10" s="2" t="s">
        <v>7</v>
      </c>
      <c r="B10" s="23">
        <v>0</v>
      </c>
    </row>
    <row r="11" spans="1:18">
      <c r="A11" s="2" t="s">
        <v>8</v>
      </c>
      <c r="B11" s="23">
        <v>9</v>
      </c>
    </row>
    <row r="12" spans="1:18">
      <c r="A12" s="2" t="s">
        <v>9</v>
      </c>
      <c r="B12" s="23">
        <v>1</v>
      </c>
    </row>
    <row r="13" spans="1:18" ht="29.25" customHeight="1" thickBot="1">
      <c r="A13" s="17" t="s">
        <v>10</v>
      </c>
      <c r="B13" s="18">
        <f>SUM(B8:B12)</f>
        <v>19</v>
      </c>
    </row>
    <row r="26" spans="1:1">
      <c r="A26" s="24" t="s">
        <v>11</v>
      </c>
    </row>
  </sheetData>
  <mergeCells count="3">
    <mergeCell ref="A6:B6"/>
    <mergeCell ref="A1:R1"/>
    <mergeCell ref="A2:R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B3266-1E24-4833-9AEE-624322CAC358}">
  <dimension ref="A1:R29"/>
  <sheetViews>
    <sheetView workbookViewId="0">
      <selection activeCell="F16" sqref="F16"/>
    </sheetView>
  </sheetViews>
  <sheetFormatPr defaultColWidth="11.42578125" defaultRowHeight="15"/>
  <cols>
    <col min="1" max="1" width="20.28515625" customWidth="1"/>
  </cols>
  <sheetData>
    <row r="1" spans="1:18" ht="15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6" spans="1:18">
      <c r="A6" s="1"/>
      <c r="B6" s="1"/>
      <c r="C6" s="1"/>
      <c r="D6" s="1"/>
      <c r="E6" s="1"/>
      <c r="F6" s="1"/>
      <c r="G6" s="1"/>
    </row>
    <row r="7" spans="1:18">
      <c r="A7" s="38" t="s">
        <v>12</v>
      </c>
      <c r="B7" s="39"/>
      <c r="C7" s="39"/>
      <c r="D7" s="39"/>
      <c r="E7" s="39"/>
      <c r="F7" s="39"/>
      <c r="G7" s="40"/>
    </row>
    <row r="8" spans="1:18" ht="40.5">
      <c r="A8" s="3" t="s">
        <v>13</v>
      </c>
      <c r="B8" s="3" t="s">
        <v>5</v>
      </c>
      <c r="C8" s="3" t="s">
        <v>6</v>
      </c>
      <c r="D8" s="3" t="s">
        <v>14</v>
      </c>
      <c r="E8" s="3" t="s">
        <v>15</v>
      </c>
      <c r="F8" s="3" t="s">
        <v>16</v>
      </c>
      <c r="G8" s="4" t="s">
        <v>10</v>
      </c>
    </row>
    <row r="9" spans="1:18">
      <c r="A9" s="2" t="s">
        <v>17</v>
      </c>
      <c r="B9" s="2">
        <v>1</v>
      </c>
      <c r="C9" s="2">
        <v>1</v>
      </c>
      <c r="D9" s="2">
        <v>0</v>
      </c>
      <c r="E9" s="2">
        <v>4</v>
      </c>
      <c r="F9" s="2">
        <v>0</v>
      </c>
      <c r="G9" s="5">
        <f>SUM(B9:F9)</f>
        <v>6</v>
      </c>
    </row>
    <row r="10" spans="1:18">
      <c r="A10" s="2" t="s">
        <v>18</v>
      </c>
      <c r="B10" s="2">
        <v>4</v>
      </c>
      <c r="C10" s="2">
        <v>0</v>
      </c>
      <c r="D10" s="2">
        <v>0</v>
      </c>
      <c r="E10" s="2">
        <v>2</v>
      </c>
      <c r="F10" s="2">
        <v>1</v>
      </c>
      <c r="G10" s="5">
        <f>SUM(B10:F10)</f>
        <v>7</v>
      </c>
    </row>
    <row r="11" spans="1:18">
      <c r="A11" s="2" t="s">
        <v>19</v>
      </c>
      <c r="B11" s="2">
        <v>2</v>
      </c>
      <c r="C11" s="2">
        <v>1</v>
      </c>
      <c r="D11" s="2">
        <v>0</v>
      </c>
      <c r="E11" s="2">
        <v>1</v>
      </c>
      <c r="F11" s="2">
        <v>1</v>
      </c>
      <c r="G11" s="5">
        <f>SUM(B11:F11)</f>
        <v>5</v>
      </c>
    </row>
    <row r="12" spans="1:18" ht="15.75" thickBot="1">
      <c r="A12" s="10" t="s">
        <v>20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1">
        <f>SUM(B12:F12)</f>
        <v>0</v>
      </c>
    </row>
    <row r="13" spans="1:18" ht="24" customHeight="1" thickBot="1">
      <c r="A13" s="13" t="s">
        <v>10</v>
      </c>
      <c r="B13" s="16">
        <f t="shared" ref="B13:G13" si="0">SUM(B9:B12)</f>
        <v>7</v>
      </c>
      <c r="C13" s="16">
        <f t="shared" si="0"/>
        <v>2</v>
      </c>
      <c r="D13" s="16">
        <f>SUM(D9:D12)</f>
        <v>0</v>
      </c>
      <c r="E13" s="16">
        <f t="shared" si="0"/>
        <v>7</v>
      </c>
      <c r="F13" s="16">
        <f>SUM(F9:F12)</f>
        <v>2</v>
      </c>
      <c r="G13" s="12">
        <f t="shared" si="0"/>
        <v>18</v>
      </c>
    </row>
    <row r="14" spans="1:18">
      <c r="A14" s="1"/>
      <c r="B14" s="1"/>
      <c r="C14" s="1"/>
      <c r="D14" s="1"/>
      <c r="E14" s="1"/>
      <c r="F14" s="1"/>
      <c r="G14" s="1"/>
    </row>
    <row r="29" spans="1:1">
      <c r="A29" t="s">
        <v>11</v>
      </c>
    </row>
  </sheetData>
  <mergeCells count="3">
    <mergeCell ref="A7:G7"/>
    <mergeCell ref="A1:R1"/>
    <mergeCell ref="A2:R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C5FDD-B8BD-4A9A-8948-1E03B91CC52F}">
  <dimension ref="A1:R24"/>
  <sheetViews>
    <sheetView workbookViewId="0">
      <selection activeCell="C17" sqref="C17"/>
    </sheetView>
  </sheetViews>
  <sheetFormatPr defaultColWidth="11.42578125" defaultRowHeight="15"/>
  <cols>
    <col min="1" max="1" width="45" customWidth="1"/>
    <col min="2" max="2" width="22.5703125" customWidth="1"/>
  </cols>
  <sheetData>
    <row r="1" spans="1:18" ht="15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6" spans="1:18">
      <c r="A6" s="41" t="s">
        <v>21</v>
      </c>
      <c r="B6" s="41"/>
    </row>
    <row r="7" spans="1:18" ht="30" customHeight="1">
      <c r="A7" s="7" t="s">
        <v>3</v>
      </c>
      <c r="B7" s="7" t="s">
        <v>4</v>
      </c>
    </row>
    <row r="8" spans="1:18" ht="53.25" customHeight="1">
      <c r="A8" s="8" t="s">
        <v>22</v>
      </c>
      <c r="B8" s="8">
        <v>7</v>
      </c>
    </row>
    <row r="9" spans="1:18" ht="30">
      <c r="A9" s="8" t="s">
        <v>23</v>
      </c>
      <c r="B9" s="8">
        <v>2</v>
      </c>
    </row>
    <row r="10" spans="1:18">
      <c r="A10" s="8" t="s">
        <v>24</v>
      </c>
      <c r="B10" s="8">
        <v>0</v>
      </c>
    </row>
    <row r="11" spans="1:18">
      <c r="A11" s="8" t="s">
        <v>25</v>
      </c>
      <c r="B11" s="8">
        <v>7</v>
      </c>
    </row>
    <row r="12" spans="1:18" ht="36" customHeight="1">
      <c r="A12" s="8" t="s">
        <v>26</v>
      </c>
      <c r="B12" s="8">
        <v>2</v>
      </c>
    </row>
    <row r="13" spans="1:18" ht="15.75" thickBot="1">
      <c r="A13" s="19" t="s">
        <v>10</v>
      </c>
      <c r="B13" s="20">
        <f>SUM(B8:B12)</f>
        <v>18</v>
      </c>
    </row>
    <row r="24" spans="1:1">
      <c r="A24" s="24" t="s">
        <v>11</v>
      </c>
    </row>
  </sheetData>
  <mergeCells count="3">
    <mergeCell ref="A6:B6"/>
    <mergeCell ref="A1:R1"/>
    <mergeCell ref="A2:R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A63E-141F-425E-AB7E-8FF16AD9A53E}">
  <sheetPr>
    <pageSetUpPr fitToPage="1"/>
  </sheetPr>
  <dimension ref="A1:Q37"/>
  <sheetViews>
    <sheetView topLeftCell="A12" zoomScaleNormal="100" workbookViewId="0">
      <selection activeCell="K33" sqref="K33"/>
    </sheetView>
  </sheetViews>
  <sheetFormatPr defaultColWidth="11.42578125" defaultRowHeight="15"/>
  <cols>
    <col min="1" max="1" width="35.5703125" customWidth="1"/>
    <col min="2" max="2" width="13.28515625" customWidth="1"/>
    <col min="3" max="3" width="12.5703125" customWidth="1"/>
    <col min="4" max="4" width="13.5703125" customWidth="1"/>
    <col min="5" max="6" width="13.7109375" customWidth="1"/>
  </cols>
  <sheetData>
    <row r="1" spans="1:17" ht="15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5.7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4" spans="1:17">
      <c r="A4" s="37" t="s">
        <v>27</v>
      </c>
      <c r="B4" s="37"/>
      <c r="C4" s="37"/>
      <c r="D4" s="37"/>
      <c r="E4" s="37"/>
      <c r="F4" s="37"/>
    </row>
    <row r="5" spans="1:17">
      <c r="A5" s="3" t="s">
        <v>28</v>
      </c>
      <c r="B5" s="3" t="s">
        <v>6</v>
      </c>
      <c r="C5" s="3" t="s">
        <v>5</v>
      </c>
      <c r="D5" s="3" t="s">
        <v>15</v>
      </c>
      <c r="E5" s="3" t="s">
        <v>16</v>
      </c>
      <c r="F5" s="4" t="s">
        <v>10</v>
      </c>
    </row>
    <row r="6" spans="1:17">
      <c r="A6" s="23" t="s">
        <v>29</v>
      </c>
      <c r="B6" s="2"/>
      <c r="C6" s="2">
        <v>1</v>
      </c>
      <c r="D6" s="2"/>
      <c r="E6" s="2"/>
      <c r="F6" s="15">
        <f t="shared" ref="F6:F15" si="0">SUM(B6:E6)</f>
        <v>1</v>
      </c>
    </row>
    <row r="7" spans="1:17">
      <c r="A7" s="23" t="s">
        <v>30</v>
      </c>
      <c r="B7" s="2"/>
      <c r="C7" s="2">
        <v>2</v>
      </c>
      <c r="D7" s="2"/>
      <c r="E7" s="2"/>
      <c r="F7" s="15">
        <f t="shared" si="0"/>
        <v>2</v>
      </c>
    </row>
    <row r="8" spans="1:17">
      <c r="A8" s="23" t="s">
        <v>31</v>
      </c>
      <c r="B8" s="2"/>
      <c r="C8" s="2">
        <v>1</v>
      </c>
      <c r="D8" s="2"/>
      <c r="E8" s="2"/>
      <c r="F8" s="15">
        <f t="shared" si="0"/>
        <v>1</v>
      </c>
    </row>
    <row r="9" spans="1:17">
      <c r="A9" s="23" t="s">
        <v>32</v>
      </c>
      <c r="B9" s="2"/>
      <c r="C9" s="2">
        <v>1</v>
      </c>
      <c r="D9" s="2"/>
      <c r="E9" s="2"/>
      <c r="F9" s="15">
        <f t="shared" si="0"/>
        <v>1</v>
      </c>
    </row>
    <row r="10" spans="1:17">
      <c r="A10" s="23" t="s">
        <v>33</v>
      </c>
      <c r="B10" s="2"/>
      <c r="C10" s="2">
        <v>1</v>
      </c>
      <c r="D10" s="2"/>
      <c r="E10" s="2"/>
      <c r="F10" s="15">
        <f t="shared" si="0"/>
        <v>1</v>
      </c>
    </row>
    <row r="11" spans="1:17">
      <c r="A11" s="23" t="s">
        <v>34</v>
      </c>
      <c r="B11" s="2">
        <v>1</v>
      </c>
      <c r="C11" s="2"/>
      <c r="D11" s="2">
        <v>1</v>
      </c>
      <c r="E11" s="2"/>
      <c r="F11" s="15">
        <f t="shared" si="0"/>
        <v>2</v>
      </c>
    </row>
    <row r="12" spans="1:17">
      <c r="A12" s="23" t="s">
        <v>35</v>
      </c>
      <c r="B12" s="2"/>
      <c r="C12" s="2">
        <v>1</v>
      </c>
      <c r="D12" s="2"/>
      <c r="E12" s="2"/>
      <c r="F12" s="15">
        <f t="shared" si="0"/>
        <v>1</v>
      </c>
    </row>
    <row r="13" spans="1:17">
      <c r="A13" s="23" t="s">
        <v>36</v>
      </c>
      <c r="B13" s="2">
        <v>1</v>
      </c>
      <c r="C13" s="2"/>
      <c r="D13" s="2"/>
      <c r="E13" s="2"/>
      <c r="F13" s="15">
        <f t="shared" si="0"/>
        <v>1</v>
      </c>
    </row>
    <row r="14" spans="1:17">
      <c r="A14" s="23" t="s">
        <v>37</v>
      </c>
      <c r="B14" s="2"/>
      <c r="C14" s="2"/>
      <c r="D14" s="2">
        <v>5</v>
      </c>
      <c r="E14" s="2">
        <v>2</v>
      </c>
      <c r="F14" s="15">
        <f t="shared" si="0"/>
        <v>7</v>
      </c>
    </row>
    <row r="15" spans="1:17" ht="15.75" thickBot="1">
      <c r="A15" s="23" t="s">
        <v>38</v>
      </c>
      <c r="B15" s="2"/>
      <c r="C15" s="2"/>
      <c r="D15" s="2">
        <v>1</v>
      </c>
      <c r="E15" s="2"/>
      <c r="F15" s="15">
        <f t="shared" si="0"/>
        <v>1</v>
      </c>
    </row>
    <row r="16" spans="1:17" ht="15.75" thickBot="1">
      <c r="A16" s="16" t="s">
        <v>10</v>
      </c>
      <c r="B16" s="16">
        <f>SUM(B6:B15)</f>
        <v>2</v>
      </c>
      <c r="C16" s="16">
        <f>SUM(C6:C15)</f>
        <v>7</v>
      </c>
      <c r="D16" s="16">
        <f>SUM(D6:D15)</f>
        <v>7</v>
      </c>
      <c r="E16" s="16">
        <f>SUM(E6:E15)</f>
        <v>2</v>
      </c>
      <c r="F16" s="14">
        <f>SUM(F6:F15)</f>
        <v>18</v>
      </c>
    </row>
    <row r="37" spans="1:1">
      <c r="A37" s="24" t="s">
        <v>11</v>
      </c>
    </row>
  </sheetData>
  <mergeCells count="3">
    <mergeCell ref="A4:F4"/>
    <mergeCell ref="A1:Q1"/>
    <mergeCell ref="A2:Q2"/>
  </mergeCells>
  <pageMargins left="0.7" right="0.7" top="0.75" bottom="0.75" header="0.3" footer="0.3"/>
  <pageSetup paperSize="9"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FE051-86F6-4890-8E22-922BB0469848}">
  <dimension ref="A1:S83"/>
  <sheetViews>
    <sheetView tabSelected="1" topLeftCell="A43" zoomScaleNormal="100" workbookViewId="0">
      <selection activeCell="K10" sqref="K10"/>
    </sheetView>
  </sheetViews>
  <sheetFormatPr defaultColWidth="11.42578125" defaultRowHeight="15"/>
  <cols>
    <col min="1" max="1" width="15.7109375" customWidth="1"/>
    <col min="2" max="2" width="15.140625" customWidth="1"/>
    <col min="3" max="3" width="16.140625" customWidth="1"/>
    <col min="4" max="4" width="16.5703125" customWidth="1"/>
    <col min="5" max="6" width="14.5703125" customWidth="1"/>
    <col min="7" max="7" width="14.42578125" customWidth="1"/>
    <col min="8" max="8" width="16.140625" customWidth="1"/>
    <col min="9" max="9" width="15.42578125" customWidth="1"/>
    <col min="10" max="10" width="14.85546875" customWidth="1"/>
    <col min="11" max="11" width="21.140625" customWidth="1"/>
  </cols>
  <sheetData>
    <row r="1" spans="1:19" ht="15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15.7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5" spans="1:19" ht="15" customHeight="1">
      <c r="A5" s="35" t="s">
        <v>39</v>
      </c>
      <c r="B5" s="36"/>
      <c r="C5" s="36"/>
      <c r="D5" s="36"/>
      <c r="E5" s="36"/>
      <c r="F5" s="36"/>
      <c r="G5" s="36"/>
      <c r="H5" s="36"/>
      <c r="I5" s="26"/>
    </row>
    <row r="6" spans="1:19" ht="67.5">
      <c r="A6" s="3" t="s">
        <v>40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</row>
    <row r="7" spans="1:19" ht="15.75" thickBot="1">
      <c r="A7" s="2" t="s">
        <v>6</v>
      </c>
      <c r="B7" s="2">
        <v>0</v>
      </c>
      <c r="C7" s="2">
        <v>1</v>
      </c>
      <c r="D7" s="2">
        <v>1</v>
      </c>
      <c r="E7" s="2">
        <v>0</v>
      </c>
      <c r="F7" s="2">
        <v>1</v>
      </c>
      <c r="G7" s="2">
        <v>0</v>
      </c>
      <c r="H7" s="15">
        <f>SUM(B7:G7)</f>
        <v>3</v>
      </c>
    </row>
    <row r="8" spans="1:19" ht="15.75" thickBot="1">
      <c r="A8" s="2" t="s">
        <v>15</v>
      </c>
      <c r="B8" s="2">
        <v>1</v>
      </c>
      <c r="C8" s="2">
        <v>0</v>
      </c>
      <c r="D8" s="2">
        <v>0</v>
      </c>
      <c r="E8" s="2">
        <v>4</v>
      </c>
      <c r="F8" s="2">
        <v>3</v>
      </c>
      <c r="G8" s="2">
        <v>1</v>
      </c>
      <c r="H8" s="15">
        <f>SUM(B8:G8)</f>
        <v>9</v>
      </c>
      <c r="I8" s="12">
        <f>SUM(H6:H8)</f>
        <v>12</v>
      </c>
    </row>
    <row r="9" spans="1:19" ht="15.75" thickBot="1">
      <c r="A9" s="17" t="s">
        <v>10</v>
      </c>
      <c r="B9" s="21">
        <f t="shared" ref="B9:G9" si="0">SUM(B7:B8)</f>
        <v>1</v>
      </c>
      <c r="C9" s="21">
        <f t="shared" si="0"/>
        <v>1</v>
      </c>
      <c r="D9" s="21">
        <f t="shared" si="0"/>
        <v>1</v>
      </c>
      <c r="E9" s="21">
        <f t="shared" si="0"/>
        <v>4</v>
      </c>
      <c r="F9" s="21">
        <f t="shared" si="0"/>
        <v>4</v>
      </c>
      <c r="G9" s="21">
        <f t="shared" si="0"/>
        <v>1</v>
      </c>
      <c r="H9" s="22">
        <f>SUM(B9:G9)</f>
        <v>12</v>
      </c>
    </row>
    <row r="10" spans="1:19" s="25" customFormat="1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9" ht="15" customHeight="1">
      <c r="A11" s="35" t="s">
        <v>48</v>
      </c>
      <c r="B11" s="36"/>
      <c r="C11" s="36"/>
      <c r="D11" s="36"/>
      <c r="E11" s="36"/>
      <c r="F11" s="36"/>
      <c r="G11" s="36"/>
      <c r="H11" s="36"/>
      <c r="I11" s="26"/>
    </row>
    <row r="12" spans="1:19" ht="108" customHeight="1">
      <c r="A12" s="31" t="s">
        <v>49</v>
      </c>
      <c r="B12" s="32"/>
      <c r="C12" s="31" t="s">
        <v>50</v>
      </c>
      <c r="D12" s="32"/>
      <c r="E12" s="31" t="s">
        <v>51</v>
      </c>
      <c r="F12" s="33"/>
      <c r="G12" s="32"/>
      <c r="H12" s="3" t="s">
        <v>47</v>
      </c>
    </row>
    <row r="13" spans="1:19">
      <c r="A13" s="28">
        <v>1</v>
      </c>
      <c r="B13" s="30"/>
      <c r="C13" s="28">
        <v>1</v>
      </c>
      <c r="D13" s="30"/>
      <c r="E13" s="28">
        <v>4</v>
      </c>
      <c r="F13" s="29"/>
      <c r="G13" s="30"/>
      <c r="H13" s="27">
        <f>SUM(A13:G13)</f>
        <v>6</v>
      </c>
    </row>
    <row r="14" spans="1:19">
      <c r="A14" s="1"/>
      <c r="B14" s="1"/>
      <c r="C14" s="1"/>
      <c r="D14" s="1"/>
      <c r="E14" s="1"/>
      <c r="F14" s="1"/>
      <c r="G14" s="1"/>
      <c r="H14" s="1"/>
    </row>
    <row r="16" spans="1:19" ht="15.75" customHeight="1">
      <c r="A16" s="35" t="s">
        <v>52</v>
      </c>
      <c r="B16" s="36"/>
      <c r="C16" s="36"/>
      <c r="D16" s="36"/>
      <c r="E16" s="26"/>
      <c r="F16" s="26"/>
      <c r="G16" s="26"/>
    </row>
    <row r="17" spans="1:10" ht="40.5" customHeight="1">
      <c r="A17" s="31" t="s">
        <v>53</v>
      </c>
      <c r="B17" s="33"/>
      <c r="C17" s="32"/>
      <c r="D17" s="3" t="s">
        <v>47</v>
      </c>
    </row>
    <row r="18" spans="1:10">
      <c r="A18" s="28">
        <v>1</v>
      </c>
      <c r="B18" s="29"/>
      <c r="C18" s="30"/>
      <c r="D18" s="27">
        <f>SUM(A18:C18)</f>
        <v>1</v>
      </c>
    </row>
    <row r="23" spans="1:10" ht="15.75" customHeight="1"/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6"/>
      <c r="B26" s="6"/>
      <c r="C26" s="6"/>
      <c r="D26" s="9"/>
      <c r="E26" s="9"/>
      <c r="F26" s="9"/>
      <c r="G26" s="6"/>
      <c r="H26" s="6"/>
      <c r="I26" s="6"/>
      <c r="J26" s="6"/>
    </row>
    <row r="27" spans="1:10">
      <c r="A27" s="1"/>
      <c r="B27" s="1"/>
      <c r="C27" s="1"/>
      <c r="D27" s="9"/>
      <c r="E27" s="9"/>
      <c r="F27" s="9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63" spans="1:1">
      <c r="A63" s="24" t="s">
        <v>11</v>
      </c>
    </row>
    <row r="83" spans="1:1">
      <c r="A83" s="24"/>
    </row>
  </sheetData>
  <mergeCells count="13">
    <mergeCell ref="A1:S1"/>
    <mergeCell ref="A2:S2"/>
    <mergeCell ref="A11:H11"/>
    <mergeCell ref="A5:H5"/>
    <mergeCell ref="A16:D16"/>
    <mergeCell ref="A18:C18"/>
    <mergeCell ref="A12:B12"/>
    <mergeCell ref="C12:D12"/>
    <mergeCell ref="E12:G12"/>
    <mergeCell ref="A13:B13"/>
    <mergeCell ref="C13:D13"/>
    <mergeCell ref="E13:G13"/>
    <mergeCell ref="A17:C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TEEG UT</dc:creator>
  <cp:keywords/>
  <dc:description/>
  <cp:lastModifiedBy/>
  <cp:revision/>
  <dcterms:created xsi:type="dcterms:W3CDTF">2021-07-26T17:00:47Z</dcterms:created>
  <dcterms:modified xsi:type="dcterms:W3CDTF">2026-04-22T21:06:32Z</dcterms:modified>
  <cp:category/>
  <cp:contentStatus/>
</cp:coreProperties>
</file>